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0" yWindow="65456" windowWidth="20760" windowHeight="14760" firstSheet="1" activeTab="5"/>
  </bookViews>
  <sheets>
    <sheet name="Inventory List" sheetId="1" r:id="rId1"/>
    <sheet name="inventory list 2" sheetId="2" r:id="rId2"/>
    <sheet name="Inventory list 3" sheetId="3" r:id="rId3"/>
    <sheet name="inventory list 4" sheetId="4" r:id="rId4"/>
    <sheet name="inventory list 5" sheetId="5" r:id="rId5"/>
    <sheet name="inventory list 6" sheetId="6" r:id="rId6"/>
    <sheet name="inventory list 7" sheetId="7" r:id="rId7"/>
  </sheets>
  <definedNames>
    <definedName name="_xlnm._FilterDatabase" localSheetId="0" hidden="1">'Inventory List'!$A$6:$I$14</definedName>
    <definedName name="_xlnm._FilterDatabase" localSheetId="1" hidden="1">'inventory list 2'!$A$6:$I$14</definedName>
    <definedName name="_xlnm._FilterDatabase" localSheetId="2" hidden="1">'Inventory list 3'!$A$6:$I$15</definedName>
    <definedName name="_xlnm._FilterDatabase" localSheetId="3" hidden="1">'inventory list 4'!$A$6:$I$14</definedName>
    <definedName name="_xlnm._FilterDatabase" localSheetId="4" hidden="1">'inventory list 5'!$A$6:$I$14</definedName>
    <definedName name="_xlnm.Print_Titles" localSheetId="0">'Inventory List'!$6:$6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Geneva"/>
            <family val="0"/>
          </rPr>
          <t>The Inventory Value on Hand and Total Inventory Value columns (columns E and I) calculate automatically.</t>
        </r>
      </text>
    </comment>
    <comment ref="A1" authorId="0">
      <text>
        <r>
          <rPr>
            <b/>
            <sz val="9"/>
            <rFont val="Geneva"/>
            <family val="0"/>
          </rPr>
          <t>Edit sample data as needed. To add a row to this table. Click into the last cell in the row above the total row (column J) and then press the Tab key.</t>
        </r>
      </text>
    </comment>
  </commentList>
</comments>
</file>

<file path=xl/sharedStrings.xml><?xml version="1.0" encoding="utf-8"?>
<sst xmlns="http://schemas.openxmlformats.org/spreadsheetml/2006/main" count="262" uniqueCount="40">
  <si>
    <t>Description</t>
  </si>
  <si>
    <t>Start Date:</t>
  </si>
  <si>
    <t>End Date:</t>
  </si>
  <si>
    <t>Product ID</t>
  </si>
  <si>
    <t>Inventory
Value on Hand</t>
  </si>
  <si>
    <t>[Type Date]</t>
  </si>
  <si>
    <t xml:space="preserve">  </t>
  </si>
  <si>
    <t>[Street] [Street 2] [City, State/Province, Postal Code]</t>
  </si>
  <si>
    <t>Student name</t>
  </si>
  <si>
    <t>water</t>
  </si>
  <si>
    <t>organic material</t>
  </si>
  <si>
    <t>plasitics (inorganic matrial</t>
  </si>
  <si>
    <t>Metals</t>
  </si>
  <si>
    <t>total consumption</t>
  </si>
  <si>
    <t>shower/bath/toilet</t>
  </si>
  <si>
    <t>Food stuffs wasted</t>
  </si>
  <si>
    <t>Soda can/, food cans/etc</t>
  </si>
  <si>
    <t>Paper Products</t>
  </si>
  <si>
    <t>paper, paper towel, boxes, etc</t>
  </si>
  <si>
    <t>Size of container</t>
  </si>
  <si>
    <t>Number of disposed</t>
  </si>
  <si>
    <t>Date used</t>
  </si>
  <si>
    <t>gallons used</t>
  </si>
  <si>
    <t>low flow/normal flow</t>
  </si>
  <si>
    <t>Frequency of use</t>
  </si>
  <si>
    <t>Total used per day</t>
  </si>
  <si>
    <t>Wood</t>
  </si>
  <si>
    <t>Total used per month</t>
  </si>
  <si>
    <t>Clothing</t>
  </si>
  <si>
    <t xml:space="preserve">Type of garment </t>
  </si>
  <si>
    <t>water bottles, wrappers, packaging, etc</t>
  </si>
  <si>
    <t xml:space="preserve">Personal Consumption Invintory </t>
  </si>
  <si>
    <t>Other</t>
  </si>
  <si>
    <t xml:space="preserve">anything that does not fit in the above catagories.  </t>
  </si>
  <si>
    <t>in</t>
  </si>
  <si>
    <t>Inventory</t>
  </si>
  <si>
    <t>Value on Hand</t>
  </si>
  <si>
    <t xml:space="preserve"> gallons used </t>
  </si>
  <si>
    <t xml:space="preserve"> $-  </t>
  </si>
  <si>
    <t>water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</si>
</sst>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&quot;$&quot;* #,##0.00_);_(&quot;$&quot;* \(#,##0.00\);;_(@_)"/>
    <numFmt numFmtId="169" formatCode="_(* #,##0.00_);_(* \(#,##0.00\);;_(@_)"/>
    <numFmt numFmtId="170" formatCode="&quot;$&quot;_(* #,##0.00_);_(* \(#,##0.00\);;_(@_)"/>
  </numFmts>
  <fonts count="19">
    <font>
      <sz val="12"/>
      <color indexed="63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Calibri"/>
      <family val="2"/>
    </font>
    <font>
      <b/>
      <sz val="13"/>
      <color indexed="63"/>
      <name val="Calibri"/>
      <family val="2"/>
    </font>
    <font>
      <b/>
      <sz val="12"/>
      <color indexed="63"/>
      <name val="Calibri"/>
      <family val="2"/>
    </font>
    <font>
      <b/>
      <sz val="20"/>
      <color indexed="9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b/>
      <sz val="9"/>
      <name val="Geneva"/>
      <family val="0"/>
    </font>
    <font>
      <u val="single"/>
      <sz val="12"/>
      <color indexed="55"/>
      <name val="Calibri"/>
      <family val="2"/>
    </font>
    <font>
      <u val="single"/>
      <sz val="12"/>
      <color indexed="23"/>
      <name val="Calibri"/>
      <family val="2"/>
    </font>
    <font>
      <b/>
      <sz val="16"/>
      <color indexed="63"/>
      <name val="Calibri"/>
      <family val="0"/>
    </font>
    <font>
      <b/>
      <sz val="20"/>
      <color indexed="54"/>
      <name val="Calibri"/>
      <family val="0"/>
    </font>
    <font>
      <sz val="8"/>
      <name val="Calibri"/>
      <family val="2"/>
    </font>
    <font>
      <sz val="8"/>
      <name val="Verdana"/>
      <family val="0"/>
    </font>
    <font>
      <sz val="10"/>
      <name val="Geneva"/>
      <family val="0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" borderId="0" applyNumberFormat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44" fontId="0" fillId="0" borderId="0" xfId="0" applyNumberFormat="1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Fill="1" applyBorder="1" applyAlignment="1">
      <alignment wrapText="1"/>
    </xf>
    <xf numFmtId="43" fontId="0" fillId="0" borderId="0" xfId="0" applyNumberFormat="1" applyFont="1" applyFill="1" applyBorder="1" applyAlignment="1">
      <alignment wrapText="1"/>
    </xf>
    <xf numFmtId="16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vertical="top" wrapText="1"/>
    </xf>
    <xf numFmtId="14" fontId="8" fillId="0" borderId="0" xfId="0" applyNumberFormat="1" applyFont="1" applyBorder="1" applyAlignment="1">
      <alignment horizontal="left" wrapText="1" indent="1"/>
    </xf>
    <xf numFmtId="0" fontId="8" fillId="0" borderId="0" xfId="0" applyNumberFormat="1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14" fontId="8" fillId="0" borderId="0" xfId="0" applyNumberFormat="1" applyFont="1" applyAlignment="1">
      <alignment horizontal="left" wrapText="1" inden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3" borderId="0" xfId="0" applyFont="1" applyFill="1" applyAlignment="1">
      <alignment wrapText="1"/>
    </xf>
    <xf numFmtId="44" fontId="0" fillId="3" borderId="0" xfId="0" applyNumberFormat="1" applyFont="1" applyFill="1" applyAlignment="1">
      <alignment wrapText="1"/>
    </xf>
    <xf numFmtId="168" fontId="0" fillId="3" borderId="0" xfId="0" applyNumberFormat="1" applyFont="1" applyFill="1" applyAlignment="1">
      <alignment wrapText="1"/>
    </xf>
    <xf numFmtId="14" fontId="0" fillId="3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3" fontId="0" fillId="0" borderId="0" xfId="0" applyNumberFormat="1" applyFont="1" applyAlignment="1">
      <alignment wrapText="1"/>
    </xf>
    <xf numFmtId="169" fontId="0" fillId="0" borderId="0" xfId="0" applyNumberFormat="1" applyFont="1" applyAlignment="1">
      <alignment wrapText="1"/>
    </xf>
    <xf numFmtId="44" fontId="0" fillId="0" borderId="0" xfId="0" applyNumberFormat="1" applyFont="1" applyAlignment="1">
      <alignment wrapText="1"/>
    </xf>
    <xf numFmtId="43" fontId="0" fillId="3" borderId="0" xfId="0" applyNumberFormat="1" applyFont="1" applyFill="1" applyAlignment="1">
      <alignment wrapText="1"/>
    </xf>
    <xf numFmtId="169" fontId="0" fillId="3" borderId="0" xfId="0" applyNumberFormat="1" applyFont="1" applyFill="1" applyAlignment="1">
      <alignment wrapText="1"/>
    </xf>
    <xf numFmtId="0" fontId="6" fillId="0" borderId="4" xfId="0" applyFont="1" applyBorder="1" applyAlignment="1">
      <alignment wrapText="1"/>
    </xf>
    <xf numFmtId="170" fontId="6" fillId="0" borderId="4" xfId="0" applyNumberFormat="1" applyFont="1" applyBorder="1" applyAlignment="1">
      <alignment wrapText="1"/>
    </xf>
    <xf numFmtId="0" fontId="13" fillId="0" borderId="1" xfId="21" applyFont="1" applyFill="1" applyAlignment="1">
      <alignment horizontal="left" wrapText="1"/>
    </xf>
    <xf numFmtId="0" fontId="14" fillId="4" borderId="0" xfId="20" applyFont="1" applyFill="1" applyAlignment="1">
      <alignment horizontal="center" vertical="center" wrapText="1"/>
    </xf>
    <xf numFmtId="0" fontId="0" fillId="0" borderId="5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14" fillId="5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0" fillId="0" borderId="5" xfId="0" applyFont="1" applyBorder="1" applyAlignment="1">
      <alignment vertical="top" wrapText="1"/>
    </xf>
    <xf numFmtId="0" fontId="0" fillId="0" borderId="0" xfId="0" applyFill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1" xfId="20"/>
    <cellStyle name="Heading 2" xfId="21"/>
    <cellStyle name="Heading 4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3">
      <selection activeCell="A2" sqref="A1:I65536"/>
    </sheetView>
  </sheetViews>
  <sheetFormatPr defaultColWidth="8.875" defaultRowHeight="15.75"/>
  <cols>
    <col min="1" max="1" width="13.00390625" style="2" customWidth="1"/>
    <col min="2" max="2" width="27.75390625" style="2" customWidth="1"/>
    <col min="3" max="3" width="11.875" style="2" customWidth="1"/>
    <col min="4" max="4" width="13.00390625" style="2" customWidth="1"/>
    <col min="5" max="5" width="16.00390625" style="2" customWidth="1"/>
    <col min="6" max="6" width="9.875" style="2" customWidth="1"/>
    <col min="7" max="9" width="16.00390625" style="2" customWidth="1"/>
    <col min="10" max="16384" width="8.875" style="2" customWidth="1"/>
  </cols>
  <sheetData>
    <row r="1" spans="1:9" ht="32.2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15.75" customHeight="1">
      <c r="A2"/>
      <c r="B2"/>
      <c r="C2"/>
      <c r="D2"/>
      <c r="E2"/>
      <c r="F2"/>
      <c r="G2"/>
      <c r="H2"/>
      <c r="I2"/>
    </row>
    <row r="3" spans="1:9" ht="27" customHeight="1" thickBot="1">
      <c r="A3" s="39" t="s">
        <v>8</v>
      </c>
      <c r="B3" s="39"/>
      <c r="C3" s="39"/>
      <c r="D3" s="39"/>
      <c r="E3" s="39"/>
      <c r="F3" s="39"/>
      <c r="H3" s="13" t="s">
        <v>1</v>
      </c>
      <c r="I3" s="15" t="s">
        <v>5</v>
      </c>
    </row>
    <row r="4" spans="1:9" ht="26.25" customHeight="1" thickTop="1">
      <c r="A4" s="41" t="s">
        <v>7</v>
      </c>
      <c r="B4" s="41"/>
      <c r="C4" s="41"/>
      <c r="D4" s="41"/>
      <c r="E4" s="41"/>
      <c r="F4" s="41"/>
      <c r="H4" s="14" t="s">
        <v>2</v>
      </c>
      <c r="I4" s="16" t="s">
        <v>5</v>
      </c>
    </row>
    <row r="5" spans="1:8" ht="26.25" customHeight="1">
      <c r="A5" s="4"/>
      <c r="B5" s="4"/>
      <c r="C5" s="4"/>
      <c r="D5" s="4"/>
      <c r="E5" s="4"/>
      <c r="H5" s="3"/>
    </row>
    <row r="6" spans="1:9" s="5" customFormat="1" ht="31.5">
      <c r="A6" s="1" t="s">
        <v>3</v>
      </c>
      <c r="B6" s="1" t="s">
        <v>0</v>
      </c>
      <c r="C6" s="1" t="s">
        <v>20</v>
      </c>
      <c r="D6" s="1" t="s">
        <v>19</v>
      </c>
      <c r="E6" s="1" t="s">
        <v>4</v>
      </c>
      <c r="F6" s="1" t="s">
        <v>21</v>
      </c>
      <c r="G6" s="1" t="s">
        <v>24</v>
      </c>
      <c r="H6" s="1" t="s">
        <v>25</v>
      </c>
      <c r="I6" s="1" t="s">
        <v>27</v>
      </c>
    </row>
    <row r="7" spans="1:9" ht="54" customHeight="1">
      <c r="A7" s="1" t="s">
        <v>9</v>
      </c>
      <c r="B7" s="1" t="s">
        <v>14</v>
      </c>
      <c r="C7" s="6" t="s">
        <v>22</v>
      </c>
      <c r="D7" s="1" t="s">
        <v>23</v>
      </c>
      <c r="E7" s="7" t="e">
        <f>'Inventory List'!$C7*'Inventory List'!$D7</f>
        <v>#VALUE!</v>
      </c>
      <c r="F7" s="8">
        <v>40490</v>
      </c>
      <c r="G7" s="1"/>
      <c r="H7" s="7" t="e">
        <f>'Inventory List'!$E7+('Inventory List'!$G7*'Inventory List'!$C7)</f>
        <v>#VALUE!</v>
      </c>
      <c r="I7" s="6" t="e">
        <f aca="true" t="shared" si="0" ref="I7:I14">SUM(C7+E7+H7)+SUM(C7,E7,H7)</f>
        <v>#VALUE!</v>
      </c>
    </row>
    <row r="8" spans="1:9" ht="36" customHeight="1">
      <c r="A8" s="1" t="s">
        <v>10</v>
      </c>
      <c r="B8" s="1" t="s">
        <v>15</v>
      </c>
      <c r="C8" s="9"/>
      <c r="D8" s="1"/>
      <c r="E8" s="10" t="e">
        <f>'Inventory List'!$C8*'Inventory List'!$D8</f>
        <v>#VALUE!</v>
      </c>
      <c r="F8" s="1"/>
      <c r="G8" s="1"/>
      <c r="H8" s="10" t="e">
        <f>'Inventory List'!$E8+('Inventory List'!$G8*'Inventory List'!$C8)</f>
        <v>#VALUE!</v>
      </c>
      <c r="I8" s="6" t="e">
        <f t="shared" si="0"/>
        <v>#VALUE!</v>
      </c>
    </row>
    <row r="9" spans="1:9" ht="36" customHeight="1">
      <c r="A9" s="1" t="s">
        <v>26</v>
      </c>
      <c r="B9" s="1"/>
      <c r="C9" s="9"/>
      <c r="D9" s="1"/>
      <c r="E9" s="10" t="e">
        <f>'Inventory List'!$C9*'Inventory List'!$D9</f>
        <v>#VALUE!</v>
      </c>
      <c r="F9" s="1"/>
      <c r="G9" s="1"/>
      <c r="H9" s="10" t="e">
        <f>'Inventory List'!$E9+('Inventory List'!$G9*'Inventory List'!$C9)</f>
        <v>#VALUE!</v>
      </c>
      <c r="I9" s="6" t="e">
        <f t="shared" si="0"/>
        <v>#VALUE!</v>
      </c>
    </row>
    <row r="10" spans="1:9" ht="36" customHeight="1">
      <c r="A10" s="1" t="s">
        <v>12</v>
      </c>
      <c r="B10" s="1" t="s">
        <v>16</v>
      </c>
      <c r="C10" s="9"/>
      <c r="D10" s="1"/>
      <c r="E10" s="10" t="e">
        <f>'Inventory List'!$C10*'Inventory List'!$D10</f>
        <v>#VALUE!</v>
      </c>
      <c r="F10" s="1"/>
      <c r="G10" s="1"/>
      <c r="H10" s="10" t="e">
        <f>'Inventory List'!$E10+('Inventory List'!$G10*'Inventory List'!$C10)</f>
        <v>#VALUE!</v>
      </c>
      <c r="I10" s="6" t="e">
        <f t="shared" si="0"/>
        <v>#VALUE!</v>
      </c>
    </row>
    <row r="11" spans="1:9" ht="36" customHeight="1">
      <c r="A11" s="1" t="s">
        <v>28</v>
      </c>
      <c r="B11" s="1" t="s">
        <v>29</v>
      </c>
      <c r="C11" s="9"/>
      <c r="D11" s="1"/>
      <c r="E11" s="10" t="e">
        <f>'Inventory List'!$C11*'Inventory List'!$D11</f>
        <v>#VALUE!</v>
      </c>
      <c r="F11" s="1"/>
      <c r="G11" s="1"/>
      <c r="H11" s="10" t="e">
        <f>'Inventory List'!$E11+('Inventory List'!$G11*'Inventory List'!$C11)</f>
        <v>#VALUE!</v>
      </c>
      <c r="I11" s="6" t="e">
        <f t="shared" si="0"/>
        <v>#VALUE!</v>
      </c>
    </row>
    <row r="12" spans="1:9" ht="36" customHeight="1">
      <c r="A12" s="1" t="s">
        <v>17</v>
      </c>
      <c r="B12" s="1" t="s">
        <v>18</v>
      </c>
      <c r="C12" s="9"/>
      <c r="D12" s="1"/>
      <c r="E12" s="10" t="e">
        <f>'Inventory List'!$C12*'Inventory List'!$D12</f>
        <v>#VALUE!</v>
      </c>
      <c r="F12" s="1"/>
      <c r="G12" s="1"/>
      <c r="H12" s="10" t="e">
        <f>'Inventory List'!$E12+('Inventory List'!$G12*'Inventory List'!$C12)</f>
        <v>#VALUE!</v>
      </c>
      <c r="I12" s="6" t="e">
        <f t="shared" si="0"/>
        <v>#VALUE!</v>
      </c>
    </row>
    <row r="13" spans="1:9" ht="57" customHeight="1">
      <c r="A13" s="1" t="s">
        <v>11</v>
      </c>
      <c r="B13" s="1" t="s">
        <v>30</v>
      </c>
      <c r="C13" s="9"/>
      <c r="D13" s="1"/>
      <c r="E13" s="10" t="e">
        <f>'Inventory List'!$C13*'Inventory List'!$D13</f>
        <v>#VALUE!</v>
      </c>
      <c r="F13" s="1"/>
      <c r="G13" s="1"/>
      <c r="H13" s="10" t="e">
        <f>'Inventory List'!$E13+('Inventory List'!$G13*'Inventory List'!$C13)</f>
        <v>#VALUE!</v>
      </c>
      <c r="I13" s="6" t="e">
        <f>SUM(C13+E13+H13)+SUM(C13,E13,H13)</f>
        <v>#VALUE!</v>
      </c>
    </row>
    <row r="14" spans="1:9" ht="54" customHeight="1">
      <c r="A14" s="1" t="s">
        <v>32</v>
      </c>
      <c r="B14" s="1" t="s">
        <v>33</v>
      </c>
      <c r="C14" s="9"/>
      <c r="D14" s="1"/>
      <c r="E14" s="10" t="e">
        <f>'Inventory List'!$C14*'Inventory List'!$D14</f>
        <v>#VALUE!</v>
      </c>
      <c r="F14" s="1"/>
      <c r="G14" s="1"/>
      <c r="H14" s="10" t="e">
        <f>'Inventory List'!$E14+('Inventory List'!$G14*'Inventory List'!$C14)</f>
        <v>#VALUE!</v>
      </c>
      <c r="I14" s="6" t="e">
        <f t="shared" si="0"/>
        <v>#VALUE!</v>
      </c>
    </row>
    <row r="15" spans="1:9" ht="37.5" customHeight="1">
      <c r="A15" s="11" t="s">
        <v>13</v>
      </c>
      <c r="B15" s="1"/>
      <c r="C15" s="1"/>
      <c r="D15" s="1"/>
      <c r="E15" s="1"/>
      <c r="F15" s="1"/>
      <c r="G15" s="1"/>
      <c r="H15" s="12" t="e">
        <f>SUBTOTAL(109,'Inventory List'!$H$7:$H$14)</f>
        <v>#VALUE!</v>
      </c>
      <c r="I15" s="1"/>
    </row>
    <row r="16" ht="15" customHeight="1"/>
    <row r="17" ht="15" customHeight="1"/>
    <row r="18" ht="15" customHeight="1">
      <c r="E18" s="2" t="s">
        <v>6</v>
      </c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autoFilter ref="A6:I14"/>
  <mergeCells count="3">
    <mergeCell ref="A3:F3"/>
    <mergeCell ref="A1:I1"/>
    <mergeCell ref="A4:F4"/>
  </mergeCells>
  <printOptions horizontalCentered="1"/>
  <pageMargins left="0.71" right="0.71" top="0.71" bottom="0.71" header="0.5" footer="0.5"/>
  <pageSetup fitToHeight="1" fitToWidth="1" orientation="portrait" scale="60"/>
  <headerFooter alignWithMargins="0">
    <oddFooter>&amp;LInventory List&amp;R&amp;D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B1">
      <selection activeCell="A1" sqref="A1:I65536"/>
    </sheetView>
  </sheetViews>
  <sheetFormatPr defaultColWidth="11.00390625" defaultRowHeight="15.75"/>
  <cols>
    <col min="1" max="1" width="13.00390625" style="2" customWidth="1"/>
    <col min="2" max="2" width="27.75390625" style="2" customWidth="1"/>
    <col min="3" max="3" width="11.875" style="2" customWidth="1"/>
    <col min="4" max="4" width="13.00390625" style="2" customWidth="1"/>
    <col min="5" max="5" width="16.00390625" style="2" customWidth="1"/>
    <col min="6" max="6" width="9.875" style="2" customWidth="1"/>
    <col min="7" max="9" width="16.00390625" style="2" customWidth="1"/>
  </cols>
  <sheetData>
    <row r="1" spans="1:9" ht="24.75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15">
      <c r="A2"/>
      <c r="B2"/>
      <c r="C2"/>
      <c r="D2"/>
      <c r="E2"/>
      <c r="F2"/>
      <c r="G2"/>
      <c r="H2"/>
      <c r="I2"/>
    </row>
    <row r="3" spans="1:9" ht="21" thickBot="1">
      <c r="A3" s="39" t="s">
        <v>8</v>
      </c>
      <c r="B3" s="39"/>
      <c r="C3" s="39"/>
      <c r="D3" s="39"/>
      <c r="E3" s="39"/>
      <c r="F3" s="39"/>
      <c r="H3" s="13" t="s">
        <v>1</v>
      </c>
      <c r="I3" s="15" t="s">
        <v>5</v>
      </c>
    </row>
    <row r="4" spans="1:9" ht="15.75" thickTop="1">
      <c r="A4" s="41" t="s">
        <v>7</v>
      </c>
      <c r="B4" s="41"/>
      <c r="C4" s="41"/>
      <c r="D4" s="41"/>
      <c r="E4" s="41"/>
      <c r="F4" s="41"/>
      <c r="H4" s="14" t="s">
        <v>2</v>
      </c>
      <c r="I4" s="16" t="s">
        <v>5</v>
      </c>
    </row>
    <row r="5" spans="1:8" ht="15">
      <c r="A5" s="4"/>
      <c r="B5" s="4"/>
      <c r="C5" s="4"/>
      <c r="D5" s="4"/>
      <c r="E5" s="4"/>
      <c r="H5" s="3"/>
    </row>
    <row r="6" spans="1:9" ht="30">
      <c r="A6" s="1" t="s">
        <v>3</v>
      </c>
      <c r="B6" s="1" t="s">
        <v>0</v>
      </c>
      <c r="C6" s="1" t="s">
        <v>20</v>
      </c>
      <c r="D6" s="1" t="s">
        <v>19</v>
      </c>
      <c r="E6" s="1" t="s">
        <v>4</v>
      </c>
      <c r="F6" s="1" t="s">
        <v>21</v>
      </c>
      <c r="G6" s="1" t="s">
        <v>24</v>
      </c>
      <c r="H6" s="1" t="s">
        <v>25</v>
      </c>
      <c r="I6" s="1" t="s">
        <v>27</v>
      </c>
    </row>
    <row r="7" spans="1:9" ht="30">
      <c r="A7" s="1" t="s">
        <v>9</v>
      </c>
      <c r="B7" s="1" t="s">
        <v>14</v>
      </c>
      <c r="C7" s="6" t="s">
        <v>22</v>
      </c>
      <c r="D7" s="1" t="s">
        <v>23</v>
      </c>
      <c r="E7" s="7" t="e">
        <f>'inventory list 2'!$C7*'inventory list 2'!$D7</f>
        <v>#VALUE!</v>
      </c>
      <c r="F7" s="8">
        <v>40490</v>
      </c>
      <c r="G7" s="1"/>
      <c r="H7" s="7" t="e">
        <f>'inventory list 2'!$E7+('inventory list 2'!$G7*'inventory list 2'!$C7)</f>
        <v>#VALUE!</v>
      </c>
      <c r="I7" s="6" t="e">
        <f aca="true" t="shared" si="0" ref="I7:I14">SUM(C7+E7+H7)+SUM(C7,E7,H7)</f>
        <v>#VALUE!</v>
      </c>
    </row>
    <row r="8" spans="1:9" ht="15">
      <c r="A8" s="1" t="s">
        <v>10</v>
      </c>
      <c r="B8" s="1" t="s">
        <v>15</v>
      </c>
      <c r="C8" s="9"/>
      <c r="D8" s="1"/>
      <c r="E8" s="10" t="e">
        <f>'inventory list 2'!$C8*'inventory list 2'!$D8</f>
        <v>#VALUE!</v>
      </c>
      <c r="F8" s="1"/>
      <c r="G8" s="1"/>
      <c r="H8" s="10" t="e">
        <f>'inventory list 2'!$E8+('inventory list 2'!$G8*'inventory list 2'!$C8)</f>
        <v>#VALUE!</v>
      </c>
      <c r="I8" s="6" t="e">
        <f t="shared" si="0"/>
        <v>#VALUE!</v>
      </c>
    </row>
    <row r="9" spans="1:9" ht="15">
      <c r="A9" s="1" t="s">
        <v>26</v>
      </c>
      <c r="B9" s="1"/>
      <c r="C9" s="9"/>
      <c r="D9" s="1"/>
      <c r="E9" s="10" t="e">
        <f>'inventory list 2'!$C9*'inventory list 2'!$D9</f>
        <v>#VALUE!</v>
      </c>
      <c r="F9" s="1"/>
      <c r="G9" s="1"/>
      <c r="H9" s="10" t="e">
        <f>'inventory list 2'!$E9+('inventory list 2'!$G9*'inventory list 2'!$C9)</f>
        <v>#VALUE!</v>
      </c>
      <c r="I9" s="6" t="e">
        <f t="shared" si="0"/>
        <v>#VALUE!</v>
      </c>
    </row>
    <row r="10" spans="1:9" ht="15">
      <c r="A10" s="1" t="s">
        <v>12</v>
      </c>
      <c r="B10" s="1" t="s">
        <v>16</v>
      </c>
      <c r="C10" s="9"/>
      <c r="D10" s="1"/>
      <c r="E10" s="10" t="e">
        <f>'inventory list 2'!$C10*'inventory list 2'!$D10</f>
        <v>#VALUE!</v>
      </c>
      <c r="F10" s="1"/>
      <c r="G10" s="1"/>
      <c r="H10" s="10" t="e">
        <f>'inventory list 2'!$E10+('inventory list 2'!$G10*'inventory list 2'!$C10)</f>
        <v>#VALUE!</v>
      </c>
      <c r="I10" s="6" t="e">
        <f t="shared" si="0"/>
        <v>#VALUE!</v>
      </c>
    </row>
    <row r="11" spans="1:9" ht="15">
      <c r="A11" s="1" t="s">
        <v>28</v>
      </c>
      <c r="B11" s="1" t="s">
        <v>29</v>
      </c>
      <c r="C11" s="9"/>
      <c r="D11" s="1"/>
      <c r="E11" s="10" t="e">
        <f>'inventory list 2'!$C11*'inventory list 2'!$D11</f>
        <v>#VALUE!</v>
      </c>
      <c r="F11" s="1"/>
      <c r="G11" s="1"/>
      <c r="H11" s="10" t="e">
        <f>'inventory list 2'!$E11+('inventory list 2'!$G11*'inventory list 2'!$C11)</f>
        <v>#VALUE!</v>
      </c>
      <c r="I11" s="6" t="e">
        <f t="shared" si="0"/>
        <v>#VALUE!</v>
      </c>
    </row>
    <row r="12" spans="1:9" ht="15">
      <c r="A12" s="1" t="s">
        <v>17</v>
      </c>
      <c r="B12" s="1" t="s">
        <v>18</v>
      </c>
      <c r="C12" s="9"/>
      <c r="D12" s="1"/>
      <c r="E12" s="10" t="e">
        <f>'inventory list 2'!$C12*'inventory list 2'!$D12</f>
        <v>#VALUE!</v>
      </c>
      <c r="F12" s="1"/>
      <c r="G12" s="1"/>
      <c r="H12" s="10" t="e">
        <f>'inventory list 2'!$E12+('inventory list 2'!$G12*'inventory list 2'!$C12)</f>
        <v>#VALUE!</v>
      </c>
      <c r="I12" s="6" t="e">
        <f t="shared" si="0"/>
        <v>#VALUE!</v>
      </c>
    </row>
    <row r="13" spans="1:9" ht="45">
      <c r="A13" s="1" t="s">
        <v>11</v>
      </c>
      <c r="B13" s="1" t="s">
        <v>30</v>
      </c>
      <c r="C13" s="9"/>
      <c r="D13" s="1"/>
      <c r="E13" s="10" t="e">
        <f>'inventory list 2'!$C13*'inventory list 2'!$D13</f>
        <v>#VALUE!</v>
      </c>
      <c r="F13" s="1"/>
      <c r="G13" s="1"/>
      <c r="H13" s="10" t="e">
        <f>'inventory list 2'!$E13+('inventory list 2'!$G13*'inventory list 2'!$C13)</f>
        <v>#VALUE!</v>
      </c>
      <c r="I13" s="6" t="e">
        <f>SUM(C13+E13+H13)+SUM(C13,E13,H13)</f>
        <v>#VALUE!</v>
      </c>
    </row>
    <row r="14" spans="1:9" ht="30">
      <c r="A14" s="1" t="s">
        <v>32</v>
      </c>
      <c r="B14" s="1" t="s">
        <v>33</v>
      </c>
      <c r="C14" s="9"/>
      <c r="D14" s="1"/>
      <c r="E14" s="10" t="e">
        <f>'inventory list 2'!$C14*'inventory list 2'!$D14</f>
        <v>#VALUE!</v>
      </c>
      <c r="F14" s="1"/>
      <c r="G14" s="1"/>
      <c r="H14" s="10" t="e">
        <f>'inventory list 2'!$E14+('inventory list 2'!$G14*'inventory list 2'!$C14)</f>
        <v>#VALUE!</v>
      </c>
      <c r="I14" s="6" t="e">
        <f t="shared" si="0"/>
        <v>#VALUE!</v>
      </c>
    </row>
    <row r="15" spans="1:9" ht="15">
      <c r="A15" s="11" t="s">
        <v>13</v>
      </c>
      <c r="B15" s="1"/>
      <c r="C15" s="1"/>
      <c r="D15" s="1"/>
      <c r="E15" s="1"/>
      <c r="F15" s="1"/>
      <c r="G15" s="1"/>
      <c r="H15" s="12" t="e">
        <f>SUBTOTAL(109,'inventory list 2'!$H$7:$H$14)</f>
        <v>#VALUE!</v>
      </c>
      <c r="I15" s="1"/>
    </row>
    <row r="18" ht="15">
      <c r="E18" s="2" t="s">
        <v>6</v>
      </c>
    </row>
  </sheetData>
  <autoFilter ref="A6:I14"/>
  <mergeCells count="3">
    <mergeCell ref="A1:I1"/>
    <mergeCell ref="A3:F3"/>
    <mergeCell ref="A4:F4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B1">
      <selection activeCell="A8" sqref="A8"/>
    </sheetView>
  </sheetViews>
  <sheetFormatPr defaultColWidth="11.00390625" defaultRowHeight="15.75"/>
  <cols>
    <col min="1" max="1" width="13.00390625" style="2" customWidth="1"/>
    <col min="2" max="2" width="27.75390625" style="2" customWidth="1"/>
    <col min="3" max="3" width="11.875" style="2" customWidth="1"/>
    <col min="4" max="4" width="13.00390625" style="2" customWidth="1"/>
    <col min="5" max="5" width="16.00390625" style="2" customWidth="1"/>
    <col min="6" max="6" width="9.875" style="2" customWidth="1"/>
    <col min="7" max="9" width="16.00390625" style="2" customWidth="1"/>
  </cols>
  <sheetData>
    <row r="1" spans="1:9" ht="24.75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15">
      <c r="A2"/>
      <c r="B2"/>
      <c r="C2"/>
      <c r="D2"/>
      <c r="E2"/>
      <c r="F2"/>
      <c r="G2"/>
      <c r="H2"/>
      <c r="I2"/>
    </row>
    <row r="3" spans="1:9" ht="21" thickBot="1">
      <c r="A3" s="39" t="s">
        <v>8</v>
      </c>
      <c r="B3" s="39"/>
      <c r="C3" s="39"/>
      <c r="D3" s="39"/>
      <c r="E3" s="39"/>
      <c r="F3" s="39"/>
      <c r="H3" s="13" t="s">
        <v>1</v>
      </c>
      <c r="I3" s="15" t="s">
        <v>5</v>
      </c>
    </row>
    <row r="4" spans="1:9" ht="15.75" thickTop="1">
      <c r="A4" s="41" t="s">
        <v>7</v>
      </c>
      <c r="B4" s="41"/>
      <c r="C4" s="41"/>
      <c r="D4" s="41"/>
      <c r="E4" s="41"/>
      <c r="F4" s="41"/>
      <c r="H4" s="14" t="s">
        <v>2</v>
      </c>
      <c r="I4" s="16" t="s">
        <v>5</v>
      </c>
    </row>
    <row r="5" spans="1:8" ht="15">
      <c r="A5" s="4"/>
      <c r="B5" s="4"/>
      <c r="C5" s="4"/>
      <c r="D5" s="4"/>
      <c r="E5" s="4"/>
      <c r="H5" s="3"/>
    </row>
    <row r="6" spans="1:9" ht="30">
      <c r="A6" s="1" t="s">
        <v>3</v>
      </c>
      <c r="B6" s="1" t="s">
        <v>0</v>
      </c>
      <c r="C6" s="1" t="s">
        <v>20</v>
      </c>
      <c r="D6" s="1" t="s">
        <v>19</v>
      </c>
      <c r="E6" s="1" t="s">
        <v>4</v>
      </c>
      <c r="F6" s="1" t="s">
        <v>21</v>
      </c>
      <c r="G6" s="1" t="s">
        <v>24</v>
      </c>
      <c r="H6" s="1" t="s">
        <v>25</v>
      </c>
      <c r="I6" s="1" t="s">
        <v>27</v>
      </c>
    </row>
    <row r="7" spans="1:9" ht="15">
      <c r="A7" s="48" t="s">
        <v>39</v>
      </c>
      <c r="B7" s="1"/>
      <c r="C7" s="1"/>
      <c r="D7" s="1"/>
      <c r="E7" s="1"/>
      <c r="F7" s="1"/>
      <c r="G7" s="1"/>
      <c r="H7" s="1"/>
      <c r="I7" s="1"/>
    </row>
    <row r="8" spans="1:9" ht="30">
      <c r="A8" s="1" t="s">
        <v>9</v>
      </c>
      <c r="B8" s="1" t="s">
        <v>14</v>
      </c>
      <c r="C8" s="6" t="s">
        <v>22</v>
      </c>
      <c r="D8" s="1" t="s">
        <v>23</v>
      </c>
      <c r="E8" s="7" t="e">
        <f>'Inventory list 3'!$C8*'Inventory list 3'!$D8</f>
        <v>#VALUE!</v>
      </c>
      <c r="F8" s="8">
        <v>40490</v>
      </c>
      <c r="G8" s="1"/>
      <c r="H8" s="7" t="e">
        <f>'Inventory list 3'!$E8+('Inventory list 3'!$G8*'Inventory list 3'!$C8)</f>
        <v>#VALUE!</v>
      </c>
      <c r="I8" s="6" t="e">
        <f aca="true" t="shared" si="0" ref="I8:I15">SUM(C8+E8+H8)+SUM(C8,E8,H8)</f>
        <v>#VALUE!</v>
      </c>
    </row>
    <row r="9" spans="1:9" ht="15">
      <c r="A9" s="1" t="s">
        <v>10</v>
      </c>
      <c r="B9" s="1" t="s">
        <v>15</v>
      </c>
      <c r="C9" s="9"/>
      <c r="D9" s="1"/>
      <c r="E9" s="10" t="e">
        <f>'Inventory list 3'!$C9*'Inventory list 3'!$D9</f>
        <v>#VALUE!</v>
      </c>
      <c r="F9" s="1"/>
      <c r="G9" s="1"/>
      <c r="H9" s="10" t="e">
        <f>'Inventory list 3'!$E9+('Inventory list 3'!$G9*'Inventory list 3'!$C9)</f>
        <v>#VALUE!</v>
      </c>
      <c r="I9" s="6" t="e">
        <f t="shared" si="0"/>
        <v>#VALUE!</v>
      </c>
    </row>
    <row r="10" spans="1:9" ht="15">
      <c r="A10" s="1" t="s">
        <v>26</v>
      </c>
      <c r="B10" s="1"/>
      <c r="C10" s="9"/>
      <c r="D10" s="1"/>
      <c r="E10" s="10" t="e">
        <f>'Inventory list 3'!$C10*'Inventory list 3'!$D10</f>
        <v>#VALUE!</v>
      </c>
      <c r="F10" s="1"/>
      <c r="G10" s="1"/>
      <c r="H10" s="10" t="e">
        <f>'Inventory list 3'!$E10+('Inventory list 3'!$G10*'Inventory list 3'!$C10)</f>
        <v>#VALUE!</v>
      </c>
      <c r="I10" s="6" t="e">
        <f t="shared" si="0"/>
        <v>#VALUE!</v>
      </c>
    </row>
    <row r="11" spans="1:9" ht="15">
      <c r="A11" s="1" t="s">
        <v>12</v>
      </c>
      <c r="B11" s="1" t="s">
        <v>16</v>
      </c>
      <c r="C11" s="9"/>
      <c r="D11" s="1"/>
      <c r="E11" s="10" t="e">
        <f>'Inventory list 3'!$C11*'Inventory list 3'!$D11</f>
        <v>#VALUE!</v>
      </c>
      <c r="F11" s="1"/>
      <c r="G11" s="1"/>
      <c r="H11" s="10" t="e">
        <f>'Inventory list 3'!$E11+('Inventory list 3'!$G11*'Inventory list 3'!$C11)</f>
        <v>#VALUE!</v>
      </c>
      <c r="I11" s="6" t="e">
        <f t="shared" si="0"/>
        <v>#VALUE!</v>
      </c>
    </row>
    <row r="12" spans="1:9" ht="15">
      <c r="A12" s="1" t="s">
        <v>28</v>
      </c>
      <c r="B12" s="1" t="s">
        <v>29</v>
      </c>
      <c r="C12" s="9"/>
      <c r="D12" s="1"/>
      <c r="E12" s="10" t="e">
        <f>'Inventory list 3'!$C12*'Inventory list 3'!$D12</f>
        <v>#VALUE!</v>
      </c>
      <c r="F12" s="1"/>
      <c r="G12" s="1"/>
      <c r="H12" s="10" t="e">
        <f>'Inventory list 3'!$E12+('Inventory list 3'!$G12*'Inventory list 3'!$C12)</f>
        <v>#VALUE!</v>
      </c>
      <c r="I12" s="6" t="e">
        <f t="shared" si="0"/>
        <v>#VALUE!</v>
      </c>
    </row>
    <row r="13" spans="1:9" ht="15">
      <c r="A13" s="1" t="s">
        <v>17</v>
      </c>
      <c r="B13" s="1" t="s">
        <v>18</v>
      </c>
      <c r="C13" s="9"/>
      <c r="D13" s="1"/>
      <c r="E13" s="10" t="e">
        <f>'Inventory list 3'!$C13*'Inventory list 3'!$D13</f>
        <v>#VALUE!</v>
      </c>
      <c r="F13" s="1"/>
      <c r="G13" s="1"/>
      <c r="H13" s="10" t="e">
        <f>'Inventory list 3'!$E13+('Inventory list 3'!$G13*'Inventory list 3'!$C13)</f>
        <v>#VALUE!</v>
      </c>
      <c r="I13" s="6" t="e">
        <f t="shared" si="0"/>
        <v>#VALUE!</v>
      </c>
    </row>
    <row r="14" spans="1:9" ht="45">
      <c r="A14" s="1" t="s">
        <v>11</v>
      </c>
      <c r="B14" s="1" t="s">
        <v>30</v>
      </c>
      <c r="C14" s="9"/>
      <c r="D14" s="1"/>
      <c r="E14" s="10" t="e">
        <f>'Inventory list 3'!$C14*'Inventory list 3'!$D14</f>
        <v>#VALUE!</v>
      </c>
      <c r="F14" s="1"/>
      <c r="G14" s="1"/>
      <c r="H14" s="10" t="e">
        <f>'Inventory list 3'!$E14+('Inventory list 3'!$G14*'Inventory list 3'!$C14)</f>
        <v>#VALUE!</v>
      </c>
      <c r="I14" s="6" t="e">
        <f>SUM(C14+E14+H14)+SUM(C14,E14,H14)</f>
        <v>#VALUE!</v>
      </c>
    </row>
    <row r="15" spans="1:9" ht="30">
      <c r="A15" s="1" t="s">
        <v>32</v>
      </c>
      <c r="B15" s="1" t="s">
        <v>33</v>
      </c>
      <c r="C15" s="9"/>
      <c r="D15" s="1"/>
      <c r="E15" s="10" t="e">
        <f>'Inventory list 3'!$C15*'Inventory list 3'!$D15</f>
        <v>#VALUE!</v>
      </c>
      <c r="F15" s="1"/>
      <c r="G15" s="1"/>
      <c r="H15" s="10" t="e">
        <f>'Inventory list 3'!$E15+('Inventory list 3'!$G15*'Inventory list 3'!$C15)</f>
        <v>#VALUE!</v>
      </c>
      <c r="I15" s="6" t="e">
        <f t="shared" si="0"/>
        <v>#VALUE!</v>
      </c>
    </row>
    <row r="16" spans="1:9" ht="15">
      <c r="A16" s="11" t="s">
        <v>13</v>
      </c>
      <c r="B16" s="1"/>
      <c r="C16" s="1"/>
      <c r="D16" s="1"/>
      <c r="E16" s="1"/>
      <c r="F16" s="1"/>
      <c r="G16" s="1"/>
      <c r="H16" s="12" t="e">
        <f>SUBTOTAL(109,'Inventory list 3'!$H$8:$H$15)</f>
        <v>#VALUE!</v>
      </c>
      <c r="I16" s="1"/>
    </row>
    <row r="19" ht="15">
      <c r="E19" s="2" t="s">
        <v>6</v>
      </c>
    </row>
  </sheetData>
  <autoFilter ref="A6:I15"/>
  <mergeCells count="3">
    <mergeCell ref="A1:I1"/>
    <mergeCell ref="A3:F3"/>
    <mergeCell ref="A4:F4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8" sqref="C8"/>
    </sheetView>
  </sheetViews>
  <sheetFormatPr defaultColWidth="11.00390625" defaultRowHeight="15.75"/>
  <cols>
    <col min="1" max="1" width="13.00390625" style="2" customWidth="1"/>
    <col min="2" max="2" width="27.75390625" style="2" customWidth="1"/>
    <col min="3" max="3" width="11.875" style="2" customWidth="1"/>
    <col min="4" max="4" width="13.00390625" style="2" customWidth="1"/>
    <col min="5" max="5" width="16.00390625" style="2" customWidth="1"/>
    <col min="6" max="6" width="9.875" style="2" customWidth="1"/>
    <col min="7" max="9" width="16.00390625" style="2" customWidth="1"/>
  </cols>
  <sheetData>
    <row r="1" spans="1:9" ht="24.75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15">
      <c r="A2"/>
      <c r="B2"/>
      <c r="C2"/>
      <c r="D2"/>
      <c r="E2"/>
      <c r="F2"/>
      <c r="G2"/>
      <c r="H2"/>
      <c r="I2"/>
    </row>
    <row r="3" spans="1:9" ht="21" thickBot="1">
      <c r="A3" s="39" t="s">
        <v>8</v>
      </c>
      <c r="B3" s="39"/>
      <c r="C3" s="39"/>
      <c r="D3" s="39"/>
      <c r="E3" s="39"/>
      <c r="F3" s="39"/>
      <c r="H3" s="13" t="s">
        <v>1</v>
      </c>
      <c r="I3" s="15" t="s">
        <v>5</v>
      </c>
    </row>
    <row r="4" spans="1:9" ht="15.75" thickTop="1">
      <c r="A4" s="41" t="s">
        <v>7</v>
      </c>
      <c r="B4" s="41"/>
      <c r="C4" s="41"/>
      <c r="D4" s="41"/>
      <c r="E4" s="41"/>
      <c r="F4" s="41"/>
      <c r="H4" s="14" t="s">
        <v>2</v>
      </c>
      <c r="I4" s="16" t="s">
        <v>5</v>
      </c>
    </row>
    <row r="5" spans="1:8" ht="15">
      <c r="A5" s="4"/>
      <c r="B5" s="4"/>
      <c r="C5" s="4"/>
      <c r="D5" s="4"/>
      <c r="E5" s="4"/>
      <c r="H5" s="3"/>
    </row>
    <row r="6" spans="1:9" ht="30">
      <c r="A6" s="1" t="s">
        <v>3</v>
      </c>
      <c r="B6" s="1" t="s">
        <v>0</v>
      </c>
      <c r="C6" s="1" t="s">
        <v>20</v>
      </c>
      <c r="D6" s="1" t="s">
        <v>19</v>
      </c>
      <c r="E6" s="1" t="s">
        <v>4</v>
      </c>
      <c r="F6" s="1" t="s">
        <v>21</v>
      </c>
      <c r="G6" s="1" t="s">
        <v>24</v>
      </c>
      <c r="H6" s="1" t="s">
        <v>25</v>
      </c>
      <c r="I6" s="1" t="s">
        <v>27</v>
      </c>
    </row>
    <row r="7" spans="1:9" ht="30">
      <c r="A7" s="1" t="s">
        <v>9</v>
      </c>
      <c r="B7" s="1" t="s">
        <v>14</v>
      </c>
      <c r="C7" s="6" t="s">
        <v>22</v>
      </c>
      <c r="D7" s="1" t="s">
        <v>23</v>
      </c>
      <c r="E7" s="7" t="e">
        <f>'inventory list 4'!$C7*'inventory list 4'!$D7</f>
        <v>#VALUE!</v>
      </c>
      <c r="F7" s="8">
        <v>40490</v>
      </c>
      <c r="G7" s="1"/>
      <c r="H7" s="7" t="e">
        <f>'inventory list 4'!$E7+('inventory list 4'!$G7*'inventory list 4'!$C7)</f>
        <v>#VALUE!</v>
      </c>
      <c r="I7" s="6" t="e">
        <f aca="true" t="shared" si="0" ref="I7:I14">SUM(C7+E7+H7)+SUM(C7,E7,H7)</f>
        <v>#VALUE!</v>
      </c>
    </row>
    <row r="8" spans="1:9" ht="15">
      <c r="A8" s="1" t="s">
        <v>10</v>
      </c>
      <c r="B8" s="1" t="s">
        <v>15</v>
      </c>
      <c r="C8" s="9"/>
      <c r="D8" s="1"/>
      <c r="E8" s="10" t="e">
        <f>'inventory list 4'!$C8*'inventory list 4'!$D8</f>
        <v>#VALUE!</v>
      </c>
      <c r="F8" s="1"/>
      <c r="G8" s="1"/>
      <c r="H8" s="10" t="e">
        <f>'inventory list 4'!$E8+('inventory list 4'!$G8*'inventory list 4'!$C8)</f>
        <v>#VALUE!</v>
      </c>
      <c r="I8" s="6" t="e">
        <f t="shared" si="0"/>
        <v>#VALUE!</v>
      </c>
    </row>
    <row r="9" spans="1:9" ht="15">
      <c r="A9" s="1" t="s">
        <v>26</v>
      </c>
      <c r="B9" s="1"/>
      <c r="C9" s="9"/>
      <c r="D9" s="1"/>
      <c r="E9" s="10" t="e">
        <f>'inventory list 4'!$C9*'inventory list 4'!$D9</f>
        <v>#VALUE!</v>
      </c>
      <c r="F9" s="1"/>
      <c r="G9" s="1"/>
      <c r="H9" s="10" t="e">
        <f>'inventory list 4'!$E9+('inventory list 4'!$G9*'inventory list 4'!$C9)</f>
        <v>#VALUE!</v>
      </c>
      <c r="I9" s="6" t="e">
        <f t="shared" si="0"/>
        <v>#VALUE!</v>
      </c>
    </row>
    <row r="10" spans="1:9" ht="15">
      <c r="A10" s="1" t="s">
        <v>12</v>
      </c>
      <c r="B10" s="1" t="s">
        <v>16</v>
      </c>
      <c r="C10" s="9"/>
      <c r="D10" s="1"/>
      <c r="E10" s="10" t="e">
        <f>'inventory list 4'!$C10*'inventory list 4'!$D10</f>
        <v>#VALUE!</v>
      </c>
      <c r="F10" s="1"/>
      <c r="G10" s="1"/>
      <c r="H10" s="10" t="e">
        <f>'inventory list 4'!$E10+('inventory list 4'!$G10*'inventory list 4'!$C10)</f>
        <v>#VALUE!</v>
      </c>
      <c r="I10" s="6" t="e">
        <f t="shared" si="0"/>
        <v>#VALUE!</v>
      </c>
    </row>
    <row r="11" spans="1:9" ht="15">
      <c r="A11" s="1" t="s">
        <v>28</v>
      </c>
      <c r="B11" s="1" t="s">
        <v>29</v>
      </c>
      <c r="C11" s="9"/>
      <c r="D11" s="1"/>
      <c r="E11" s="10" t="e">
        <f>'inventory list 4'!$C11*'inventory list 4'!$D11</f>
        <v>#VALUE!</v>
      </c>
      <c r="F11" s="1"/>
      <c r="G11" s="1"/>
      <c r="H11" s="10" t="e">
        <f>'inventory list 4'!$E11+('inventory list 4'!$G11*'inventory list 4'!$C11)</f>
        <v>#VALUE!</v>
      </c>
      <c r="I11" s="6" t="e">
        <f t="shared" si="0"/>
        <v>#VALUE!</v>
      </c>
    </row>
    <row r="12" spans="1:9" ht="15">
      <c r="A12" s="1" t="s">
        <v>17</v>
      </c>
      <c r="B12" s="1" t="s">
        <v>18</v>
      </c>
      <c r="C12" s="9"/>
      <c r="D12" s="1"/>
      <c r="E12" s="10" t="e">
        <f>'inventory list 4'!$C12*'inventory list 4'!$D12</f>
        <v>#VALUE!</v>
      </c>
      <c r="F12" s="1"/>
      <c r="G12" s="1"/>
      <c r="H12" s="10" t="e">
        <f>'inventory list 4'!$E12+('inventory list 4'!$G12*'inventory list 4'!$C12)</f>
        <v>#VALUE!</v>
      </c>
      <c r="I12" s="6" t="e">
        <f t="shared" si="0"/>
        <v>#VALUE!</v>
      </c>
    </row>
    <row r="13" spans="1:9" ht="45">
      <c r="A13" s="1" t="s">
        <v>11</v>
      </c>
      <c r="B13" s="1" t="s">
        <v>30</v>
      </c>
      <c r="C13" s="9"/>
      <c r="D13" s="1"/>
      <c r="E13" s="10" t="e">
        <f>'inventory list 4'!$C13*'inventory list 4'!$D13</f>
        <v>#VALUE!</v>
      </c>
      <c r="F13" s="1"/>
      <c r="G13" s="1"/>
      <c r="H13" s="10" t="e">
        <f>'inventory list 4'!$E13+('inventory list 4'!$G13*'inventory list 4'!$C13)</f>
        <v>#VALUE!</v>
      </c>
      <c r="I13" s="6" t="e">
        <f>SUM(C13+E13+H13)+SUM(C13,E13,H13)</f>
        <v>#VALUE!</v>
      </c>
    </row>
    <row r="14" spans="1:9" ht="30">
      <c r="A14" s="1" t="s">
        <v>32</v>
      </c>
      <c r="B14" s="1" t="s">
        <v>33</v>
      </c>
      <c r="C14" s="9"/>
      <c r="D14" s="1"/>
      <c r="E14" s="10" t="e">
        <f>'inventory list 4'!$C14*'inventory list 4'!$D14</f>
        <v>#VALUE!</v>
      </c>
      <c r="F14" s="1"/>
      <c r="G14" s="1"/>
      <c r="H14" s="10" t="e">
        <f>'inventory list 4'!$E14+('inventory list 4'!$G14*'inventory list 4'!$C14)</f>
        <v>#VALUE!</v>
      </c>
      <c r="I14" s="6" t="e">
        <f t="shared" si="0"/>
        <v>#VALUE!</v>
      </c>
    </row>
    <row r="15" spans="1:9" ht="15">
      <c r="A15" s="11" t="s">
        <v>13</v>
      </c>
      <c r="B15" s="1"/>
      <c r="C15" s="1"/>
      <c r="D15" s="1"/>
      <c r="E15" s="1"/>
      <c r="F15" s="1"/>
      <c r="G15" s="1"/>
      <c r="H15" s="12" t="e">
        <f>SUBTOTAL(109,'inventory list 4'!$H$7:$H$14)</f>
        <v>#VALUE!</v>
      </c>
      <c r="I15" s="1"/>
    </row>
    <row r="18" ht="15">
      <c r="E18" s="2" t="s">
        <v>6</v>
      </c>
    </row>
  </sheetData>
  <autoFilter ref="A6:I14"/>
  <mergeCells count="3">
    <mergeCell ref="A1:I1"/>
    <mergeCell ref="A3:F3"/>
    <mergeCell ref="A4:F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65536"/>
    </sheetView>
  </sheetViews>
  <sheetFormatPr defaultColWidth="11.00390625" defaultRowHeight="15.75"/>
  <cols>
    <col min="1" max="1" width="13.00390625" style="2" customWidth="1"/>
    <col min="2" max="2" width="27.75390625" style="2" customWidth="1"/>
    <col min="3" max="3" width="11.875" style="2" customWidth="1"/>
    <col min="4" max="4" width="13.00390625" style="2" customWidth="1"/>
    <col min="5" max="5" width="16.00390625" style="2" customWidth="1"/>
    <col min="6" max="6" width="9.875" style="2" customWidth="1"/>
    <col min="7" max="9" width="16.00390625" style="2" customWidth="1"/>
  </cols>
  <sheetData>
    <row r="1" spans="1:9" ht="24.75">
      <c r="A1" s="40" t="s">
        <v>34</v>
      </c>
      <c r="B1" s="40"/>
      <c r="C1" s="40"/>
      <c r="D1" s="40"/>
      <c r="E1" s="40"/>
      <c r="F1" s="40"/>
      <c r="G1" s="40"/>
      <c r="H1" s="40"/>
      <c r="I1" s="40"/>
    </row>
    <row r="2" spans="1:9" ht="15">
      <c r="A2"/>
      <c r="B2"/>
      <c r="C2"/>
      <c r="D2"/>
      <c r="E2"/>
      <c r="F2"/>
      <c r="G2"/>
      <c r="H2"/>
      <c r="I2"/>
    </row>
    <row r="3" spans="1:9" ht="21" thickBot="1">
      <c r="A3" s="39" t="s">
        <v>8</v>
      </c>
      <c r="B3" s="39"/>
      <c r="C3" s="39"/>
      <c r="D3" s="39"/>
      <c r="E3" s="39"/>
      <c r="F3" s="39"/>
      <c r="H3" s="13" t="s">
        <v>1</v>
      </c>
      <c r="I3" s="15" t="s">
        <v>5</v>
      </c>
    </row>
    <row r="4" spans="1:9" ht="15.75" thickTop="1">
      <c r="A4" s="41" t="s">
        <v>7</v>
      </c>
      <c r="B4" s="41"/>
      <c r="C4" s="41"/>
      <c r="D4" s="41"/>
      <c r="E4" s="41"/>
      <c r="F4" s="41"/>
      <c r="H4" s="14" t="s">
        <v>2</v>
      </c>
      <c r="I4" s="16" t="s">
        <v>5</v>
      </c>
    </row>
    <row r="5" spans="1:8" ht="15">
      <c r="A5" s="4"/>
      <c r="B5" s="4"/>
      <c r="C5" s="4"/>
      <c r="D5" s="4"/>
      <c r="E5" s="4"/>
      <c r="H5" s="3"/>
    </row>
    <row r="6" spans="1:9" ht="30">
      <c r="A6" s="1" t="s">
        <v>3</v>
      </c>
      <c r="B6" s="1" t="s">
        <v>0</v>
      </c>
      <c r="C6" s="1" t="s">
        <v>20</v>
      </c>
      <c r="D6" s="1" t="s">
        <v>19</v>
      </c>
      <c r="E6" s="1" t="s">
        <v>4</v>
      </c>
      <c r="F6" s="1" t="s">
        <v>21</v>
      </c>
      <c r="G6" s="1" t="s">
        <v>24</v>
      </c>
      <c r="H6" s="1" t="s">
        <v>25</v>
      </c>
      <c r="I6" s="1" t="s">
        <v>27</v>
      </c>
    </row>
    <row r="7" spans="1:9" ht="30">
      <c r="A7" s="1" t="s">
        <v>9</v>
      </c>
      <c r="B7" s="1" t="s">
        <v>14</v>
      </c>
      <c r="C7" s="6" t="s">
        <v>22</v>
      </c>
      <c r="D7" s="1" t="s">
        <v>23</v>
      </c>
      <c r="E7" s="7" t="e">
        <f>'inventory list 5'!$C7*'inventory list 5'!$D7</f>
        <v>#VALUE!</v>
      </c>
      <c r="F7" s="8">
        <v>40490</v>
      </c>
      <c r="G7" s="1"/>
      <c r="H7" s="7" t="e">
        <f>'inventory list 5'!$E7+('inventory list 5'!$G7*'inventory list 5'!$C7)</f>
        <v>#VALUE!</v>
      </c>
      <c r="I7" s="6" t="e">
        <f aca="true" t="shared" si="0" ref="I7:I14">SUM(C7+E7+H7)+SUM(C7,E7,H7)</f>
        <v>#VALUE!</v>
      </c>
    </row>
    <row r="8" spans="1:9" ht="15">
      <c r="A8" s="1" t="s">
        <v>10</v>
      </c>
      <c r="B8" s="1" t="s">
        <v>15</v>
      </c>
      <c r="C8" s="9"/>
      <c r="D8" s="1"/>
      <c r="E8" s="10" t="e">
        <f>'inventory list 5'!$C8*'inventory list 5'!$D8</f>
        <v>#VALUE!</v>
      </c>
      <c r="F8" s="1"/>
      <c r="G8" s="1"/>
      <c r="H8" s="10" t="e">
        <f>'inventory list 5'!$E8+('inventory list 5'!$G8*'inventory list 5'!$C8)</f>
        <v>#VALUE!</v>
      </c>
      <c r="I8" s="6" t="e">
        <f t="shared" si="0"/>
        <v>#VALUE!</v>
      </c>
    </row>
    <row r="9" spans="1:9" ht="15">
      <c r="A9" s="1" t="s">
        <v>26</v>
      </c>
      <c r="B9" s="1"/>
      <c r="C9" s="9"/>
      <c r="D9" s="1"/>
      <c r="E9" s="10" t="e">
        <f>'inventory list 5'!$C9*'inventory list 5'!$D9</f>
        <v>#VALUE!</v>
      </c>
      <c r="F9" s="1"/>
      <c r="G9" s="1"/>
      <c r="H9" s="10" t="e">
        <f>'inventory list 5'!$E9+('inventory list 5'!$G9*'inventory list 5'!$C9)</f>
        <v>#VALUE!</v>
      </c>
      <c r="I9" s="6" t="e">
        <f t="shared" si="0"/>
        <v>#VALUE!</v>
      </c>
    </row>
    <row r="10" spans="1:9" ht="15">
      <c r="A10" s="1" t="s">
        <v>12</v>
      </c>
      <c r="B10" s="1" t="s">
        <v>16</v>
      </c>
      <c r="C10" s="9"/>
      <c r="D10" s="1"/>
      <c r="E10" s="10" t="e">
        <f>'inventory list 5'!$C10*'inventory list 5'!$D10</f>
        <v>#VALUE!</v>
      </c>
      <c r="F10" s="1"/>
      <c r="G10" s="1"/>
      <c r="H10" s="10" t="e">
        <f>'inventory list 5'!$E10+('inventory list 5'!$G10*'inventory list 5'!$C10)</f>
        <v>#VALUE!</v>
      </c>
      <c r="I10" s="6" t="e">
        <f t="shared" si="0"/>
        <v>#VALUE!</v>
      </c>
    </row>
    <row r="11" spans="1:9" ht="15">
      <c r="A11" s="1" t="s">
        <v>28</v>
      </c>
      <c r="B11" s="1" t="s">
        <v>29</v>
      </c>
      <c r="C11" s="9"/>
      <c r="D11" s="1"/>
      <c r="E11" s="10" t="e">
        <f>'inventory list 5'!$C11*'inventory list 5'!$D11</f>
        <v>#VALUE!</v>
      </c>
      <c r="F11" s="1"/>
      <c r="G11" s="1"/>
      <c r="H11" s="10" t="e">
        <f>'inventory list 5'!$E11+('inventory list 5'!$G11*'inventory list 5'!$C11)</f>
        <v>#VALUE!</v>
      </c>
      <c r="I11" s="6" t="e">
        <f t="shared" si="0"/>
        <v>#VALUE!</v>
      </c>
    </row>
    <row r="12" spans="1:9" ht="15">
      <c r="A12" s="1" t="s">
        <v>17</v>
      </c>
      <c r="B12" s="1" t="s">
        <v>18</v>
      </c>
      <c r="C12" s="9"/>
      <c r="D12" s="1"/>
      <c r="E12" s="10" t="e">
        <f>'inventory list 5'!$C12*'inventory list 5'!$D12</f>
        <v>#VALUE!</v>
      </c>
      <c r="F12" s="1"/>
      <c r="G12" s="1"/>
      <c r="H12" s="10" t="e">
        <f>'inventory list 5'!$E12+('inventory list 5'!$G12*'inventory list 5'!$C12)</f>
        <v>#VALUE!</v>
      </c>
      <c r="I12" s="6" t="e">
        <f t="shared" si="0"/>
        <v>#VALUE!</v>
      </c>
    </row>
    <row r="13" spans="1:9" ht="45">
      <c r="A13" s="1" t="s">
        <v>11</v>
      </c>
      <c r="B13" s="1" t="s">
        <v>30</v>
      </c>
      <c r="C13" s="9"/>
      <c r="D13" s="1"/>
      <c r="E13" s="10" t="e">
        <f>'inventory list 5'!$C13*'inventory list 5'!$D13</f>
        <v>#VALUE!</v>
      </c>
      <c r="F13" s="1"/>
      <c r="G13" s="1"/>
      <c r="H13" s="10" t="e">
        <f>'inventory list 5'!$E13+('inventory list 5'!$G13*'inventory list 5'!$C13)</f>
        <v>#VALUE!</v>
      </c>
      <c r="I13" s="6" t="e">
        <f>SUM(C13+E13+H13)+SUM(C13,E13,H13)</f>
        <v>#VALUE!</v>
      </c>
    </row>
    <row r="14" spans="1:9" ht="30">
      <c r="A14" s="1" t="s">
        <v>32</v>
      </c>
      <c r="B14" s="1" t="s">
        <v>33</v>
      </c>
      <c r="C14" s="9"/>
      <c r="D14" s="1"/>
      <c r="E14" s="10" t="e">
        <f>'inventory list 5'!$C14*'inventory list 5'!$D14</f>
        <v>#VALUE!</v>
      </c>
      <c r="F14" s="1"/>
      <c r="G14" s="1"/>
      <c r="H14" s="10" t="e">
        <f>'inventory list 5'!$E14+('inventory list 5'!$G14*'inventory list 5'!$C14)</f>
        <v>#VALUE!</v>
      </c>
      <c r="I14" s="6" t="e">
        <f t="shared" si="0"/>
        <v>#VALUE!</v>
      </c>
    </row>
    <row r="15" spans="1:9" ht="15">
      <c r="A15" s="11" t="s">
        <v>13</v>
      </c>
      <c r="B15" s="1"/>
      <c r="C15" s="1"/>
      <c r="D15" s="1"/>
      <c r="E15" s="1"/>
      <c r="F15" s="1"/>
      <c r="G15" s="1"/>
      <c r="H15" s="12" t="e">
        <f>SUBTOTAL(109,'inventory list 5'!$H$7:$H$14)</f>
        <v>#VALUE!</v>
      </c>
      <c r="I15" s="1"/>
    </row>
    <row r="18" ht="15">
      <c r="E18" s="2" t="s">
        <v>6</v>
      </c>
    </row>
  </sheetData>
  <autoFilter ref="A6:I14"/>
  <mergeCells count="3">
    <mergeCell ref="A1:I1"/>
    <mergeCell ref="A3:F3"/>
    <mergeCell ref="A4:F4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:I48"/>
    </sheetView>
  </sheetViews>
  <sheetFormatPr defaultColWidth="11.00390625" defaultRowHeight="15.75"/>
  <cols>
    <col min="2" max="2" width="19.25390625" style="0" customWidth="1"/>
  </cols>
  <sheetData>
    <row r="1" spans="1:9" ht="24.7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21" thickBot="1">
      <c r="A3" s="46" t="s">
        <v>8</v>
      </c>
      <c r="B3" s="46"/>
      <c r="C3" s="46"/>
      <c r="D3" s="46"/>
      <c r="E3" s="46"/>
      <c r="F3" s="46"/>
      <c r="G3" s="18"/>
      <c r="H3" s="19" t="s">
        <v>1</v>
      </c>
      <c r="I3" s="20" t="s">
        <v>5</v>
      </c>
    </row>
    <row r="4" spans="1:9" ht="15.75" thickTop="1">
      <c r="A4" s="47" t="s">
        <v>7</v>
      </c>
      <c r="B4" s="47"/>
      <c r="C4" s="47"/>
      <c r="D4" s="47"/>
      <c r="E4" s="47"/>
      <c r="F4" s="47"/>
      <c r="G4" s="18"/>
      <c r="H4" s="21" t="s">
        <v>2</v>
      </c>
      <c r="I4" s="22" t="s">
        <v>5</v>
      </c>
    </row>
    <row r="5" spans="1:9" ht="15">
      <c r="A5" s="23"/>
      <c r="B5" s="23"/>
      <c r="C5" s="23"/>
      <c r="D5" s="23"/>
      <c r="E5" s="23"/>
      <c r="F5" s="18"/>
      <c r="G5" s="18"/>
      <c r="H5" s="24"/>
      <c r="I5" s="18"/>
    </row>
    <row r="6" spans="1:9" ht="15">
      <c r="A6" s="42" t="s">
        <v>3</v>
      </c>
      <c r="B6" s="42" t="s">
        <v>0</v>
      </c>
      <c r="C6" s="42" t="s">
        <v>20</v>
      </c>
      <c r="D6" s="42" t="s">
        <v>19</v>
      </c>
      <c r="E6" s="25" t="s">
        <v>35</v>
      </c>
      <c r="F6" s="42" t="s">
        <v>21</v>
      </c>
      <c r="G6" s="42" t="s">
        <v>24</v>
      </c>
      <c r="H6" s="42" t="s">
        <v>25</v>
      </c>
      <c r="I6" s="42" t="s">
        <v>27</v>
      </c>
    </row>
    <row r="7" spans="1:9" ht="30">
      <c r="A7" s="43"/>
      <c r="B7" s="43"/>
      <c r="C7" s="43"/>
      <c r="D7" s="43"/>
      <c r="E7" s="26" t="s">
        <v>36</v>
      </c>
      <c r="F7" s="43"/>
      <c r="G7" s="43"/>
      <c r="H7" s="43"/>
      <c r="I7" s="43"/>
    </row>
    <row r="8" spans="1:9" ht="45">
      <c r="A8" s="27" t="s">
        <v>9</v>
      </c>
      <c r="B8" s="27" t="s">
        <v>14</v>
      </c>
      <c r="C8" s="28" t="s">
        <v>37</v>
      </c>
      <c r="D8" s="27" t="s">
        <v>23</v>
      </c>
      <c r="E8" s="29" t="e">
        <v>#VALUE!</v>
      </c>
      <c r="F8" s="30">
        <v>40490</v>
      </c>
      <c r="G8" s="27"/>
      <c r="H8" s="29" t="e">
        <v>#VALUE!</v>
      </c>
      <c r="I8" s="28" t="e">
        <v>#VALUE!</v>
      </c>
    </row>
    <row r="9" spans="1:9" ht="30">
      <c r="A9" s="31" t="s">
        <v>10</v>
      </c>
      <c r="B9" s="31" t="s">
        <v>15</v>
      </c>
      <c r="C9" s="32"/>
      <c r="D9" s="31"/>
      <c r="E9" s="33"/>
      <c r="F9" s="31"/>
      <c r="G9" s="31"/>
      <c r="H9" s="33"/>
      <c r="I9" s="34" t="s">
        <v>38</v>
      </c>
    </row>
    <row r="10" spans="1:9" ht="15">
      <c r="A10" s="27" t="s">
        <v>26</v>
      </c>
      <c r="B10" s="27"/>
      <c r="C10" s="35"/>
      <c r="D10" s="27"/>
      <c r="E10" s="36"/>
      <c r="F10" s="27"/>
      <c r="G10" s="27"/>
      <c r="H10" s="36"/>
      <c r="I10" s="28" t="s">
        <v>38</v>
      </c>
    </row>
    <row r="11" spans="1:9" ht="15">
      <c r="A11" s="31" t="s">
        <v>12</v>
      </c>
      <c r="B11" s="31" t="s">
        <v>16</v>
      </c>
      <c r="C11" s="32"/>
      <c r="D11" s="31"/>
      <c r="E11" s="33"/>
      <c r="F11" s="31"/>
      <c r="G11" s="31"/>
      <c r="H11" s="33"/>
      <c r="I11" s="34" t="s">
        <v>38</v>
      </c>
    </row>
    <row r="12" spans="1:9" ht="15">
      <c r="A12" s="27" t="s">
        <v>28</v>
      </c>
      <c r="B12" s="27" t="s">
        <v>29</v>
      </c>
      <c r="C12" s="35"/>
      <c r="D12" s="27"/>
      <c r="E12" s="36"/>
      <c r="F12" s="27"/>
      <c r="G12" s="27"/>
      <c r="H12" s="36"/>
      <c r="I12" s="28" t="s">
        <v>38</v>
      </c>
    </row>
    <row r="13" spans="1:9" ht="30">
      <c r="A13" s="31" t="s">
        <v>17</v>
      </c>
      <c r="B13" s="31" t="s">
        <v>18</v>
      </c>
      <c r="C13" s="32"/>
      <c r="D13" s="31"/>
      <c r="E13" s="33"/>
      <c r="F13" s="31"/>
      <c r="G13" s="31"/>
      <c r="H13" s="33"/>
      <c r="I13" s="34" t="s">
        <v>38</v>
      </c>
    </row>
    <row r="14" spans="1:9" ht="45">
      <c r="A14" s="27" t="s">
        <v>11</v>
      </c>
      <c r="B14" s="27" t="s">
        <v>30</v>
      </c>
      <c r="C14" s="35"/>
      <c r="D14" s="27"/>
      <c r="E14" s="36"/>
      <c r="F14" s="27"/>
      <c r="G14" s="27"/>
      <c r="H14" s="36"/>
      <c r="I14" s="28" t="s">
        <v>38</v>
      </c>
    </row>
    <row r="15" spans="1:9" ht="30">
      <c r="A15" s="31" t="s">
        <v>32</v>
      </c>
      <c r="B15" s="31" t="s">
        <v>33</v>
      </c>
      <c r="C15" s="32"/>
      <c r="D15" s="31"/>
      <c r="E15" s="33"/>
      <c r="F15" s="31"/>
      <c r="G15" s="31"/>
      <c r="H15" s="33"/>
      <c r="I15" s="34" t="s">
        <v>38</v>
      </c>
    </row>
    <row r="16" spans="1:9" ht="15">
      <c r="A16" s="44" t="s">
        <v>13</v>
      </c>
      <c r="B16" s="44"/>
      <c r="C16" s="37"/>
      <c r="D16" s="37"/>
      <c r="E16" s="37"/>
      <c r="F16" s="37"/>
      <c r="G16" s="37"/>
      <c r="H16" s="38" t="e">
        <v>#VALUE!</v>
      </c>
      <c r="I16" s="37"/>
    </row>
    <row r="17" spans="1:9" ht="1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">
      <c r="A19" s="18"/>
      <c r="B19" s="18"/>
      <c r="C19" s="18"/>
      <c r="D19" s="18"/>
      <c r="E19" s="18" t="s">
        <v>6</v>
      </c>
      <c r="F19" s="18"/>
      <c r="G19" s="18"/>
      <c r="H19" s="18"/>
      <c r="I19" s="18"/>
    </row>
    <row r="20" spans="1:9" ht="1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">
      <c r="A48" s="18"/>
      <c r="B48" s="18"/>
      <c r="C48" s="18"/>
      <c r="D48" s="18"/>
      <c r="E48" s="18"/>
      <c r="F48" s="18"/>
      <c r="G48" s="18"/>
      <c r="H48" s="18"/>
      <c r="I48" s="18"/>
    </row>
  </sheetData>
  <mergeCells count="12">
    <mergeCell ref="G6:G7"/>
    <mergeCell ref="H6:H7"/>
    <mergeCell ref="I6:I7"/>
    <mergeCell ref="A16:B16"/>
    <mergeCell ref="A1:I1"/>
    <mergeCell ref="A3:F3"/>
    <mergeCell ref="A4:F4"/>
    <mergeCell ref="A6:A7"/>
    <mergeCell ref="B6:B7"/>
    <mergeCell ref="C6:C7"/>
    <mergeCell ref="D6:D7"/>
    <mergeCell ref="F6:F7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I48"/>
    </sheetView>
  </sheetViews>
  <sheetFormatPr defaultColWidth="11.00390625" defaultRowHeight="15.75"/>
  <cols>
    <col min="2" max="2" width="20.375" style="0" customWidth="1"/>
  </cols>
  <sheetData>
    <row r="1" spans="1:9" ht="24.75" customHeight="1">
      <c r="A1" s="45" t="s">
        <v>31</v>
      </c>
      <c r="B1" s="45"/>
      <c r="C1" s="45"/>
      <c r="D1" s="45"/>
      <c r="E1" s="45"/>
      <c r="F1" s="45"/>
      <c r="G1" s="45"/>
      <c r="H1" s="45"/>
      <c r="I1" s="45"/>
    </row>
    <row r="2" spans="1:9" ht="15">
      <c r="A2" s="17"/>
      <c r="B2" s="17"/>
      <c r="C2" s="17"/>
      <c r="D2" s="17"/>
      <c r="E2" s="17"/>
      <c r="F2" s="17"/>
      <c r="G2" s="17"/>
      <c r="H2" s="17"/>
      <c r="I2" s="17"/>
    </row>
    <row r="3" spans="1:9" ht="21" thickBot="1">
      <c r="A3" s="46" t="s">
        <v>8</v>
      </c>
      <c r="B3" s="46"/>
      <c r="C3" s="46"/>
      <c r="D3" s="46"/>
      <c r="E3" s="46"/>
      <c r="F3" s="46"/>
      <c r="G3" s="18"/>
      <c r="H3" s="19" t="s">
        <v>1</v>
      </c>
      <c r="I3" s="20" t="s">
        <v>5</v>
      </c>
    </row>
    <row r="4" spans="1:9" ht="15.75" thickTop="1">
      <c r="A4" s="47" t="s">
        <v>7</v>
      </c>
      <c r="B4" s="47"/>
      <c r="C4" s="47"/>
      <c r="D4" s="47"/>
      <c r="E4" s="47"/>
      <c r="F4" s="47"/>
      <c r="G4" s="18"/>
      <c r="H4" s="21" t="s">
        <v>2</v>
      </c>
      <c r="I4" s="22" t="s">
        <v>5</v>
      </c>
    </row>
    <row r="5" spans="1:9" ht="15">
      <c r="A5" s="23"/>
      <c r="B5" s="23"/>
      <c r="C5" s="23"/>
      <c r="D5" s="23"/>
      <c r="E5" s="23"/>
      <c r="F5" s="18"/>
      <c r="G5" s="18"/>
      <c r="H5" s="24"/>
      <c r="I5" s="18"/>
    </row>
    <row r="6" spans="1:9" ht="15">
      <c r="A6" s="42" t="s">
        <v>3</v>
      </c>
      <c r="B6" s="42" t="s">
        <v>0</v>
      </c>
      <c r="C6" s="42" t="s">
        <v>20</v>
      </c>
      <c r="D6" s="42" t="s">
        <v>19</v>
      </c>
      <c r="E6" s="25" t="s">
        <v>35</v>
      </c>
      <c r="F6" s="42" t="s">
        <v>21</v>
      </c>
      <c r="G6" s="42" t="s">
        <v>24</v>
      </c>
      <c r="H6" s="42" t="s">
        <v>25</v>
      </c>
      <c r="I6" s="42" t="s">
        <v>27</v>
      </c>
    </row>
    <row r="7" spans="1:9" ht="30">
      <c r="A7" s="43"/>
      <c r="B7" s="43"/>
      <c r="C7" s="43"/>
      <c r="D7" s="43"/>
      <c r="E7" s="26" t="s">
        <v>36</v>
      </c>
      <c r="F7" s="43"/>
      <c r="G7" s="43"/>
      <c r="H7" s="43"/>
      <c r="I7" s="43"/>
    </row>
    <row r="8" spans="1:9" ht="45">
      <c r="A8" s="27" t="s">
        <v>9</v>
      </c>
      <c r="B8" s="27" t="s">
        <v>14</v>
      </c>
      <c r="C8" s="28" t="s">
        <v>37</v>
      </c>
      <c r="D8" s="27" t="s">
        <v>23</v>
      </c>
      <c r="E8" s="29" t="e">
        <v>#VALUE!</v>
      </c>
      <c r="F8" s="30">
        <v>40490</v>
      </c>
      <c r="G8" s="27"/>
      <c r="H8" s="29" t="e">
        <v>#VALUE!</v>
      </c>
      <c r="I8" s="28" t="e">
        <v>#VALUE!</v>
      </c>
    </row>
    <row r="9" spans="1:9" ht="30">
      <c r="A9" s="31" t="s">
        <v>10</v>
      </c>
      <c r="B9" s="31" t="s">
        <v>15</v>
      </c>
      <c r="C9" s="32"/>
      <c r="D9" s="31"/>
      <c r="E9" s="33"/>
      <c r="F9" s="31"/>
      <c r="G9" s="31"/>
      <c r="H9" s="33"/>
      <c r="I9" s="34" t="s">
        <v>38</v>
      </c>
    </row>
    <row r="10" spans="1:9" ht="15">
      <c r="A10" s="27" t="s">
        <v>26</v>
      </c>
      <c r="B10" s="27"/>
      <c r="C10" s="35"/>
      <c r="D10" s="27"/>
      <c r="E10" s="36"/>
      <c r="F10" s="27"/>
      <c r="G10" s="27"/>
      <c r="H10" s="36"/>
      <c r="I10" s="28" t="s">
        <v>38</v>
      </c>
    </row>
    <row r="11" spans="1:9" ht="15">
      <c r="A11" s="31" t="s">
        <v>12</v>
      </c>
      <c r="B11" s="31" t="s">
        <v>16</v>
      </c>
      <c r="C11" s="32"/>
      <c r="D11" s="31"/>
      <c r="E11" s="33"/>
      <c r="F11" s="31"/>
      <c r="G11" s="31"/>
      <c r="H11" s="33"/>
      <c r="I11" s="34" t="s">
        <v>38</v>
      </c>
    </row>
    <row r="12" spans="1:9" ht="15">
      <c r="A12" s="27" t="s">
        <v>28</v>
      </c>
      <c r="B12" s="27" t="s">
        <v>29</v>
      </c>
      <c r="C12" s="35"/>
      <c r="D12" s="27"/>
      <c r="E12" s="36"/>
      <c r="F12" s="27"/>
      <c r="G12" s="27"/>
      <c r="H12" s="36"/>
      <c r="I12" s="28" t="s">
        <v>38</v>
      </c>
    </row>
    <row r="13" spans="1:9" ht="30">
      <c r="A13" s="31" t="s">
        <v>17</v>
      </c>
      <c r="B13" s="31" t="s">
        <v>18</v>
      </c>
      <c r="C13" s="32"/>
      <c r="D13" s="31"/>
      <c r="E13" s="33"/>
      <c r="F13" s="31"/>
      <c r="G13" s="31"/>
      <c r="H13" s="33"/>
      <c r="I13" s="34" t="s">
        <v>38</v>
      </c>
    </row>
    <row r="14" spans="1:9" ht="45">
      <c r="A14" s="27" t="s">
        <v>11</v>
      </c>
      <c r="B14" s="27" t="s">
        <v>30</v>
      </c>
      <c r="C14" s="35"/>
      <c r="D14" s="27"/>
      <c r="E14" s="36"/>
      <c r="F14" s="27"/>
      <c r="G14" s="27"/>
      <c r="H14" s="36"/>
      <c r="I14" s="28" t="s">
        <v>38</v>
      </c>
    </row>
    <row r="15" spans="1:9" ht="30">
      <c r="A15" s="31" t="s">
        <v>32</v>
      </c>
      <c r="B15" s="31" t="s">
        <v>33</v>
      </c>
      <c r="C15" s="32"/>
      <c r="D15" s="31"/>
      <c r="E15" s="33"/>
      <c r="F15" s="31"/>
      <c r="G15" s="31"/>
      <c r="H15" s="33"/>
      <c r="I15" s="34" t="s">
        <v>38</v>
      </c>
    </row>
    <row r="16" spans="1:9" ht="15">
      <c r="A16" s="44" t="s">
        <v>13</v>
      </c>
      <c r="B16" s="44"/>
      <c r="C16" s="37"/>
      <c r="D16" s="37"/>
      <c r="E16" s="37"/>
      <c r="F16" s="37"/>
      <c r="G16" s="37"/>
      <c r="H16" s="38" t="e">
        <v>#VALUE!</v>
      </c>
      <c r="I16" s="37"/>
    </row>
    <row r="17" spans="1:9" ht="15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5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5">
      <c r="A19" s="18"/>
      <c r="B19" s="18"/>
      <c r="C19" s="18"/>
      <c r="D19" s="18"/>
      <c r="E19" s="18" t="s">
        <v>6</v>
      </c>
      <c r="F19" s="18"/>
      <c r="G19" s="18"/>
      <c r="H19" s="18"/>
      <c r="I19" s="18"/>
    </row>
    <row r="20" spans="1:9" ht="15">
      <c r="A20" s="18"/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/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/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1:9" ht="15">
      <c r="A24" s="18"/>
      <c r="B24" s="18"/>
      <c r="C24" s="18"/>
      <c r="D24" s="18"/>
      <c r="E24" s="18"/>
      <c r="F24" s="18"/>
      <c r="G24" s="18"/>
      <c r="H24" s="18"/>
      <c r="I24" s="18"/>
    </row>
    <row r="25" spans="1:9" ht="1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5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5">
      <c r="A35" s="18"/>
      <c r="B35" s="18"/>
      <c r="C35" s="18"/>
      <c r="D35" s="18"/>
      <c r="E35" s="18"/>
      <c r="F35" s="18"/>
      <c r="G35" s="18"/>
      <c r="H35" s="18"/>
      <c r="I35" s="18"/>
    </row>
    <row r="36" spans="1:9" ht="15">
      <c r="A36" s="18"/>
      <c r="B36" s="18"/>
      <c r="C36" s="18"/>
      <c r="D36" s="18"/>
      <c r="E36" s="18"/>
      <c r="F36" s="18"/>
      <c r="G36" s="18"/>
      <c r="H36" s="18"/>
      <c r="I36" s="18"/>
    </row>
    <row r="37" spans="1:9" ht="15">
      <c r="A37" s="18"/>
      <c r="B37" s="18"/>
      <c r="C37" s="18"/>
      <c r="D37" s="18"/>
      <c r="E37" s="18"/>
      <c r="F37" s="18"/>
      <c r="G37" s="18"/>
      <c r="H37" s="18"/>
      <c r="I37" s="18"/>
    </row>
    <row r="38" spans="1:9" ht="1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5">
      <c r="A39" s="18"/>
      <c r="B39" s="18"/>
      <c r="C39" s="18"/>
      <c r="D39" s="18"/>
      <c r="E39" s="18"/>
      <c r="F39" s="18"/>
      <c r="G39" s="18"/>
      <c r="H39" s="18"/>
      <c r="I39" s="18"/>
    </row>
    <row r="40" spans="1:9" ht="15">
      <c r="A40" s="18"/>
      <c r="B40" s="18"/>
      <c r="C40" s="18"/>
      <c r="D40" s="18"/>
      <c r="E40" s="18"/>
      <c r="F40" s="18"/>
      <c r="G40" s="18"/>
      <c r="H40" s="18"/>
      <c r="I40" s="18"/>
    </row>
    <row r="41" spans="1:9" ht="15">
      <c r="A41" s="18"/>
      <c r="B41" s="18"/>
      <c r="C41" s="18"/>
      <c r="D41" s="18"/>
      <c r="E41" s="18"/>
      <c r="F41" s="18"/>
      <c r="G41" s="18"/>
      <c r="H41" s="18"/>
      <c r="I41" s="18"/>
    </row>
    <row r="42" spans="1:9" ht="15">
      <c r="A42" s="18"/>
      <c r="B42" s="18"/>
      <c r="C42" s="18"/>
      <c r="D42" s="18"/>
      <c r="E42" s="18"/>
      <c r="F42" s="18"/>
      <c r="G42" s="18"/>
      <c r="H42" s="18"/>
      <c r="I42" s="18"/>
    </row>
    <row r="43" spans="1:9" ht="1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5">
      <c r="A45" s="18"/>
      <c r="B45" s="18"/>
      <c r="C45" s="18"/>
      <c r="D45" s="18"/>
      <c r="E45" s="18"/>
      <c r="F45" s="18"/>
      <c r="G45" s="18"/>
      <c r="H45" s="18"/>
      <c r="I45" s="18"/>
    </row>
    <row r="46" spans="1:9" ht="15">
      <c r="A46" s="18"/>
      <c r="B46" s="18"/>
      <c r="C46" s="18"/>
      <c r="D46" s="18"/>
      <c r="E46" s="18"/>
      <c r="F46" s="18"/>
      <c r="G46" s="18"/>
      <c r="H46" s="18"/>
      <c r="I46" s="18"/>
    </row>
    <row r="47" spans="1:9" ht="15">
      <c r="A47" s="18"/>
      <c r="B47" s="18"/>
      <c r="C47" s="18"/>
      <c r="D47" s="18"/>
      <c r="E47" s="18"/>
      <c r="F47" s="18"/>
      <c r="G47" s="18"/>
      <c r="H47" s="18"/>
      <c r="I47" s="18"/>
    </row>
    <row r="48" spans="1:9" ht="15">
      <c r="A48" s="18"/>
      <c r="B48" s="18"/>
      <c r="C48" s="18"/>
      <c r="D48" s="18"/>
      <c r="E48" s="18"/>
      <c r="F48" s="18"/>
      <c r="G48" s="18"/>
      <c r="H48" s="18"/>
      <c r="I48" s="18"/>
    </row>
  </sheetData>
  <mergeCells count="12">
    <mergeCell ref="G6:G7"/>
    <mergeCell ref="H6:H7"/>
    <mergeCell ref="I6:I7"/>
    <mergeCell ref="A16:B16"/>
    <mergeCell ref="A1:I1"/>
    <mergeCell ref="A3:F3"/>
    <mergeCell ref="A4:F4"/>
    <mergeCell ref="A6:A7"/>
    <mergeCell ref="B6:B7"/>
    <mergeCell ref="C6:C7"/>
    <mergeCell ref="D6:D7"/>
    <mergeCell ref="F6:F7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CCSD</cp:lastModifiedBy>
  <cp:lastPrinted>2010-05-18T00:00:05Z</cp:lastPrinted>
  <dcterms:created xsi:type="dcterms:W3CDTF">2001-09-05T18:54:16Z</dcterms:created>
  <dcterms:modified xsi:type="dcterms:W3CDTF">2011-11-29T19:09:18Z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TC060827171033</vt:lpwstr>
  </property>
</Properties>
</file>